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1495" windowHeight="98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" i="1"/>
  <c r="C5"/>
  <c r="C3"/>
  <c r="C9" s="1"/>
</calcChain>
</file>

<file path=xl/sharedStrings.xml><?xml version="1.0" encoding="utf-8"?>
<sst xmlns="http://schemas.openxmlformats.org/spreadsheetml/2006/main" count="11" uniqueCount="11">
  <si>
    <t>序号</t>
    <phoneticPr fontId="3" type="noConversion"/>
  </si>
  <si>
    <t>明细摘要</t>
    <phoneticPr fontId="3" type="noConversion"/>
  </si>
  <si>
    <t>金额</t>
    <phoneticPr fontId="3" type="noConversion"/>
  </si>
  <si>
    <t>基本工资</t>
    <phoneticPr fontId="3" type="noConversion"/>
  </si>
  <si>
    <t>奖金及绩效</t>
    <phoneticPr fontId="3" type="noConversion"/>
  </si>
  <si>
    <t>社会保障费</t>
    <phoneticPr fontId="3" type="noConversion"/>
  </si>
  <si>
    <t>住房公积金</t>
    <phoneticPr fontId="3" type="noConversion"/>
  </si>
  <si>
    <t>工会经费</t>
    <phoneticPr fontId="3" type="noConversion"/>
  </si>
  <si>
    <t>福利费</t>
    <phoneticPr fontId="3" type="noConversion"/>
  </si>
  <si>
    <t>合计</t>
  </si>
  <si>
    <t>2022年人力成本支出明细表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</si>
</sst>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6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L9" sqref="L9"/>
    </sheetView>
  </sheetViews>
  <sheetFormatPr defaultRowHeight="13.5"/>
  <cols>
    <col min="1" max="1" width="8.375" style="1" customWidth="1"/>
    <col min="2" max="2" width="15.5" style="1" customWidth="1"/>
    <col min="3" max="3" width="17.375" style="11" customWidth="1"/>
    <col min="4" max="16384" width="9" style="1"/>
  </cols>
  <sheetData>
    <row r="1" spans="1:3" ht="31.5" customHeight="1">
      <c r="A1" s="12" t="s">
        <v>10</v>
      </c>
      <c r="B1" s="12"/>
      <c r="C1" s="12"/>
    </row>
    <row r="2" spans="1:3" s="4" customFormat="1" ht="30" customHeight="1">
      <c r="A2" s="2" t="s">
        <v>0</v>
      </c>
      <c r="B2" s="2" t="s">
        <v>1</v>
      </c>
      <c r="C2" s="3" t="s">
        <v>2</v>
      </c>
    </row>
    <row r="3" spans="1:3" ht="30" customHeight="1">
      <c r="A3" s="5">
        <v>1</v>
      </c>
      <c r="B3" s="5" t="s">
        <v>3</v>
      </c>
      <c r="C3" s="6">
        <f>28914877.23+7111336.8+2162256-1606255.94</f>
        <v>36582214.090000004</v>
      </c>
    </row>
    <row r="4" spans="1:3" ht="30" customHeight="1">
      <c r="A4" s="5">
        <v>2</v>
      </c>
      <c r="B4" s="7" t="s">
        <v>4</v>
      </c>
      <c r="C4" s="6">
        <v>1606255.94</v>
      </c>
    </row>
    <row r="5" spans="1:3" ht="30" customHeight="1">
      <c r="A5" s="5">
        <v>3</v>
      </c>
      <c r="B5" s="5" t="s">
        <v>5</v>
      </c>
      <c r="C5" s="6">
        <f>4559666.62+376039.16+256736.85</f>
        <v>5192442.63</v>
      </c>
    </row>
    <row r="6" spans="1:3" ht="30" customHeight="1">
      <c r="A6" s="5">
        <v>4</v>
      </c>
      <c r="B6" s="5" t="s">
        <v>6</v>
      </c>
      <c r="C6" s="6">
        <f>1254831.25+33214.5+22071.25</f>
        <v>1310117</v>
      </c>
    </row>
    <row r="7" spans="1:3" ht="30" customHeight="1">
      <c r="A7" s="5">
        <v>5</v>
      </c>
      <c r="B7" s="5" t="s">
        <v>7</v>
      </c>
      <c r="C7" s="6">
        <v>671100</v>
      </c>
    </row>
    <row r="8" spans="1:3" ht="30" customHeight="1">
      <c r="A8" s="5">
        <v>6</v>
      </c>
      <c r="B8" s="5" t="s">
        <v>8</v>
      </c>
      <c r="C8" s="6">
        <v>401866.15</v>
      </c>
    </row>
    <row r="9" spans="1:3" s="10" customFormat="1" ht="30" customHeight="1">
      <c r="A9" s="2" t="s">
        <v>9</v>
      </c>
      <c r="B9" s="8"/>
      <c r="C9" s="9">
        <f>SUM(C3:C8)</f>
        <v>45763995.810000002</v>
      </c>
    </row>
    <row r="10" spans="1:3" ht="30" customHeight="1"/>
    <row r="11" spans="1:3" ht="30" customHeight="1"/>
  </sheetData>
  <mergeCells count="1">
    <mergeCell ref="A1:C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xtzj</cp:lastModifiedBy>
  <dcterms:created xsi:type="dcterms:W3CDTF">2023-03-16T01:48:40Z</dcterms:created>
  <dcterms:modified xsi:type="dcterms:W3CDTF">2023-03-16T08:49:59Z</dcterms:modified>
</cp:coreProperties>
</file>